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15192" windowHeight="8856"/>
  </bookViews>
  <sheets>
    <sheet name="From Jan to Dec 2016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3"/>
  <c r="H22"/>
  <c r="D22"/>
  <c r="C22"/>
  <c r="G22"/>
  <c r="F22"/>
  <c r="E22"/>
  <c r="B22"/>
  <c r="I22" l="1"/>
</calcChain>
</file>

<file path=xl/sharedStrings.xml><?xml version="1.0" encoding="utf-8"?>
<sst xmlns="http://schemas.openxmlformats.org/spreadsheetml/2006/main" count="32" uniqueCount="32">
  <si>
    <t>NAME</t>
  </si>
  <si>
    <t>TOTAL</t>
  </si>
  <si>
    <t>ANNUAL ALLOWANCE</t>
  </si>
  <si>
    <t>SPC CHAIR</t>
  </si>
  <si>
    <t>CHAIR/ VICE CHAIR INCL. MUNICIPALS</t>
  </si>
  <si>
    <t>REPRESENTATIONAL ALLOWANCE</t>
  </si>
  <si>
    <t>TRAVEL/ SUBSISTENCE TRAINING</t>
  </si>
  <si>
    <t>FOREIGN TRAVEL</t>
  </si>
  <si>
    <t>TRAVEL/ SUBSISTENCE CONFERENCES</t>
  </si>
  <si>
    <t>Madeleine Argue</t>
  </si>
  <si>
    <t>Winston Bennett</t>
  </si>
  <si>
    <t>Carmel Brady</t>
  </si>
  <si>
    <t>Damien Brady</t>
  </si>
  <si>
    <t>Philip Brady</t>
  </si>
  <si>
    <t>Noel Connell</t>
  </si>
  <si>
    <t>Fergal Curtin</t>
  </si>
  <si>
    <t>John Paul Feeley</t>
  </si>
  <si>
    <t>Eugene Greenan</t>
  </si>
  <si>
    <t>Clifford Kelly</t>
  </si>
  <si>
    <t>Paddy McDonald</t>
  </si>
  <si>
    <t>Peter McVitty</t>
  </si>
  <si>
    <t>Patrick O'Reilly</t>
  </si>
  <si>
    <t>Sarah O'Reilly</t>
  </si>
  <si>
    <t>Shane P O'Reilly</t>
  </si>
  <si>
    <t>Sean Smith</t>
  </si>
  <si>
    <t>Paddy Smith</t>
  </si>
  <si>
    <t>Val Smith</t>
  </si>
  <si>
    <t>Niamh Smyth</t>
  </si>
  <si>
    <t>co-opted to CCC on 15/3/16</t>
  </si>
  <si>
    <t>elected to Dail Eireann 28/2/2016</t>
  </si>
  <si>
    <t>NOTES</t>
  </si>
  <si>
    <t>January to December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</si>
</sst>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2" fillId="0" borderId="5" xfId="0" applyFont="1" applyBorder="1"/>
    <xf numFmtId="0" fontId="4" fillId="0" borderId="8" xfId="0" applyFont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2" fontId="3" fillId="0" borderId="14" xfId="1" applyNumberFormat="1" applyFont="1" applyBorder="1" applyAlignment="1">
      <alignment horizontal="left" wrapText="1"/>
    </xf>
    <xf numFmtId="0" fontId="3" fillId="0" borderId="2" xfId="0" applyFont="1" applyBorder="1"/>
    <xf numFmtId="2" fontId="3" fillId="0" borderId="2" xfId="1" applyNumberFormat="1" applyFont="1" applyBorder="1" applyAlignment="1">
      <alignment horizontal="left" wrapText="1"/>
    </xf>
    <xf numFmtId="0" fontId="3" fillId="0" borderId="9" xfId="0" applyFont="1" applyBorder="1"/>
    <xf numFmtId="2" fontId="7" fillId="0" borderId="11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2" fontId="8" fillId="0" borderId="2" xfId="1" applyNumberFormat="1" applyFont="1" applyFill="1" applyBorder="1" applyAlignment="1">
      <alignment horizontal="left"/>
    </xf>
    <xf numFmtId="2" fontId="8" fillId="0" borderId="2" xfId="3" applyNumberFormat="1" applyFont="1" applyFill="1" applyBorder="1" applyAlignment="1">
      <alignment horizontal="left"/>
    </xf>
    <xf numFmtId="2" fontId="8" fillId="0" borderId="1" xfId="3" applyNumberFormat="1" applyFont="1" applyFill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8" fillId="0" borderId="2" xfId="3" applyNumberFormat="1" applyFont="1" applyBorder="1" applyAlignment="1">
      <alignment horizontal="left"/>
    </xf>
    <xf numFmtId="4" fontId="8" fillId="0" borderId="2" xfId="3" applyNumberFormat="1" applyFont="1" applyFill="1" applyBorder="1" applyAlignment="1">
      <alignment horizontal="left"/>
    </xf>
    <xf numFmtId="4" fontId="8" fillId="0" borderId="13" xfId="3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2" fontId="8" fillId="0" borderId="2" xfId="1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/>
    </xf>
    <xf numFmtId="2" fontId="3" fillId="0" borderId="2" xfId="3" applyNumberFormat="1" applyFont="1" applyBorder="1" applyAlignment="1">
      <alignment horizontal="left"/>
    </xf>
    <xf numFmtId="2" fontId="8" fillId="0" borderId="14" xfId="1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2" fontId="6" fillId="0" borderId="1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7" fillId="0" borderId="4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</cellXfs>
  <cellStyles count="5">
    <cellStyle name="Comma 2" xfId="2"/>
    <cellStyle name="Currency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2" sqref="B2"/>
    </sheetView>
  </sheetViews>
  <sheetFormatPr defaultRowHeight="14.4"/>
  <cols>
    <col min="1" max="1" width="15.21875" style="1" bestFit="1" customWidth="1"/>
    <col min="2" max="2" width="12.44140625" style="22" bestFit="1" customWidth="1"/>
    <col min="3" max="3" width="13.33203125" style="22" customWidth="1"/>
    <col min="4" max="4" width="8.44140625" style="22" bestFit="1" customWidth="1"/>
    <col min="5" max="5" width="11.77734375" style="30" bestFit="1" customWidth="1"/>
    <col min="6" max="6" width="7.5546875" style="30" bestFit="1" customWidth="1"/>
    <col min="7" max="7" width="11.88671875" style="30" bestFit="1" customWidth="1"/>
    <col min="8" max="8" width="18.44140625" style="30" customWidth="1"/>
    <col min="9" max="9" width="9.5546875" style="30" bestFit="1" customWidth="1"/>
    <col min="10" max="10" width="28.77734375" style="40" bestFit="1" customWidth="1"/>
  </cols>
  <sheetData>
    <row r="1" spans="1:10">
      <c r="A1" s="41" t="s">
        <v>31</v>
      </c>
    </row>
    <row r="2" spans="1:10" ht="84.6" customHeight="1" thickBot="1">
      <c r="A2" s="2" t="s">
        <v>0</v>
      </c>
      <c r="B2" s="12" t="s">
        <v>6</v>
      </c>
      <c r="C2" s="12" t="s">
        <v>8</v>
      </c>
      <c r="D2" s="12" t="s">
        <v>7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1</v>
      </c>
      <c r="J2" s="39" t="s">
        <v>30</v>
      </c>
    </row>
    <row r="3" spans="1:10" ht="15.6" thickTop="1" thickBot="1">
      <c r="A3" s="6" t="s">
        <v>9</v>
      </c>
      <c r="B3" s="13">
        <v>2349.75</v>
      </c>
      <c r="C3" s="23">
        <v>552.73</v>
      </c>
      <c r="D3" s="26"/>
      <c r="E3" s="7">
        <v>4390.8</v>
      </c>
      <c r="F3" s="31">
        <v>6000</v>
      </c>
      <c r="G3" s="35"/>
      <c r="H3" s="35">
        <v>17052.52</v>
      </c>
      <c r="I3" s="31">
        <f t="shared" ref="I3:I21" si="0">B3+C3+D3+E3+F3+G3+H3</f>
        <v>30345.800000000003</v>
      </c>
    </row>
    <row r="4" spans="1:10" ht="15.6" thickTop="1" thickBot="1">
      <c r="A4" s="8" t="s">
        <v>10</v>
      </c>
      <c r="B4" s="14">
        <v>3322.46</v>
      </c>
      <c r="C4" s="17">
        <v>543.22</v>
      </c>
      <c r="D4" s="17"/>
      <c r="E4" s="9">
        <v>4390.8</v>
      </c>
      <c r="F4" s="16"/>
      <c r="G4" s="27"/>
      <c r="H4" s="27">
        <v>17052.52</v>
      </c>
      <c r="I4" s="31">
        <f t="shared" si="0"/>
        <v>25309</v>
      </c>
    </row>
    <row r="5" spans="1:10" ht="15.6" thickTop="1" thickBot="1">
      <c r="A5" s="8" t="s">
        <v>11</v>
      </c>
      <c r="B5" s="15">
        <v>1970.72</v>
      </c>
      <c r="C5" s="17">
        <v>612.61</v>
      </c>
      <c r="D5" s="17"/>
      <c r="E5" s="9">
        <v>4695.12</v>
      </c>
      <c r="F5" s="16"/>
      <c r="G5" s="27">
        <v>2889.48</v>
      </c>
      <c r="H5" s="27">
        <v>17052.52</v>
      </c>
      <c r="I5" s="31">
        <f t="shared" si="0"/>
        <v>27220.45</v>
      </c>
    </row>
    <row r="6" spans="1:10" ht="15.6" thickTop="1" thickBot="1">
      <c r="A6" s="8" t="s">
        <v>12</v>
      </c>
      <c r="B6" s="16">
        <v>0</v>
      </c>
      <c r="C6" s="16">
        <v>0</v>
      </c>
      <c r="D6" s="27"/>
      <c r="E6" s="9">
        <v>5151.3599999999997</v>
      </c>
      <c r="F6" s="16">
        <v>6000</v>
      </c>
      <c r="G6" s="27">
        <v>5561.97</v>
      </c>
      <c r="H6" s="27">
        <v>17052.52</v>
      </c>
      <c r="I6" s="31">
        <f t="shared" si="0"/>
        <v>33765.850000000006</v>
      </c>
    </row>
    <row r="7" spans="1:10" ht="15.6" thickTop="1" thickBot="1">
      <c r="A7" s="8" t="s">
        <v>13</v>
      </c>
      <c r="B7" s="14">
        <v>1789.99</v>
      </c>
      <c r="C7" s="17">
        <v>415.15</v>
      </c>
      <c r="D7" s="17"/>
      <c r="E7" s="9">
        <v>4466.88</v>
      </c>
      <c r="F7" s="16"/>
      <c r="G7" s="27">
        <v>3178.4</v>
      </c>
      <c r="H7" s="27">
        <v>17052.52</v>
      </c>
      <c r="I7" s="31">
        <f t="shared" si="0"/>
        <v>26902.940000000002</v>
      </c>
    </row>
    <row r="8" spans="1:10" ht="15.6" thickTop="1" thickBot="1">
      <c r="A8" s="8" t="s">
        <v>14</v>
      </c>
      <c r="B8" s="16">
        <v>0</v>
      </c>
      <c r="C8" s="24">
        <v>0</v>
      </c>
      <c r="D8" s="27"/>
      <c r="E8" s="9">
        <v>4999.2</v>
      </c>
      <c r="F8" s="32"/>
      <c r="G8" s="16">
        <v>2870.31</v>
      </c>
      <c r="H8" s="27">
        <v>17052.52</v>
      </c>
      <c r="I8" s="31">
        <f t="shared" si="0"/>
        <v>24922.03</v>
      </c>
    </row>
    <row r="9" spans="1:10" ht="15.6" thickTop="1" thickBot="1">
      <c r="A9" s="8" t="s">
        <v>15</v>
      </c>
      <c r="B9" s="14">
        <v>2422.0500000000002</v>
      </c>
      <c r="C9" s="17">
        <v>646.66</v>
      </c>
      <c r="D9" s="17">
        <v>575.69000000000005</v>
      </c>
      <c r="E9" s="9">
        <v>4619.04</v>
      </c>
      <c r="F9" s="16"/>
      <c r="G9" s="27">
        <v>10940.07</v>
      </c>
      <c r="H9" s="27">
        <v>17052.52</v>
      </c>
      <c r="I9" s="31">
        <f t="shared" si="0"/>
        <v>36256.03</v>
      </c>
    </row>
    <row r="10" spans="1:10" ht="15.6" thickTop="1" thickBot="1">
      <c r="A10" s="8" t="s">
        <v>16</v>
      </c>
      <c r="B10" s="14">
        <v>3635.18</v>
      </c>
      <c r="C10" s="14">
        <v>700</v>
      </c>
      <c r="D10" s="14"/>
      <c r="E10" s="9">
        <v>6748.32</v>
      </c>
      <c r="F10" s="16">
        <v>6000</v>
      </c>
      <c r="G10" s="36"/>
      <c r="H10" s="27">
        <v>17052.52</v>
      </c>
      <c r="I10" s="31">
        <f t="shared" si="0"/>
        <v>34136.020000000004</v>
      </c>
    </row>
    <row r="11" spans="1:10" ht="15.6" thickTop="1" thickBot="1">
      <c r="A11" s="8" t="s">
        <v>17</v>
      </c>
      <c r="B11" s="16">
        <v>0</v>
      </c>
      <c r="C11" s="24">
        <v>0</v>
      </c>
      <c r="D11" s="27"/>
      <c r="E11" s="9">
        <v>4390.8</v>
      </c>
      <c r="F11" s="16"/>
      <c r="G11" s="36"/>
      <c r="H11" s="27">
        <v>17052.52</v>
      </c>
      <c r="I11" s="31">
        <f t="shared" si="0"/>
        <v>21443.32</v>
      </c>
    </row>
    <row r="12" spans="1:10" ht="15.6" thickTop="1" thickBot="1">
      <c r="A12" s="8" t="s">
        <v>18</v>
      </c>
      <c r="B12" s="14">
        <v>3255.73</v>
      </c>
      <c r="C12" s="17">
        <v>690.34</v>
      </c>
      <c r="D12" s="17"/>
      <c r="E12" s="9">
        <v>5911.8</v>
      </c>
      <c r="F12" s="16">
        <v>6000</v>
      </c>
      <c r="G12" s="36"/>
      <c r="H12" s="27">
        <v>17052.52</v>
      </c>
      <c r="I12" s="31">
        <f t="shared" si="0"/>
        <v>32910.39</v>
      </c>
    </row>
    <row r="13" spans="1:10" ht="15.6" thickTop="1" thickBot="1">
      <c r="A13" s="8" t="s">
        <v>19</v>
      </c>
      <c r="B13" s="16">
        <v>0</v>
      </c>
      <c r="C13" s="24">
        <v>0</v>
      </c>
      <c r="D13" s="27"/>
      <c r="E13" s="9">
        <v>5151.3599999999997</v>
      </c>
      <c r="F13" s="16"/>
      <c r="G13" s="27">
        <v>5378.38</v>
      </c>
      <c r="H13" s="27">
        <v>17052.52</v>
      </c>
      <c r="I13" s="31">
        <f t="shared" si="0"/>
        <v>27582.260000000002</v>
      </c>
    </row>
    <row r="14" spans="1:10" ht="15.6" thickTop="1" thickBot="1">
      <c r="A14" s="8" t="s">
        <v>20</v>
      </c>
      <c r="B14" s="14">
        <v>1354.34</v>
      </c>
      <c r="C14" s="17">
        <v>552.03</v>
      </c>
      <c r="D14" s="17"/>
      <c r="E14" s="9">
        <v>5075.28</v>
      </c>
      <c r="F14" s="16"/>
      <c r="G14" s="36"/>
      <c r="H14" s="27">
        <v>17052.52</v>
      </c>
      <c r="I14" s="31">
        <f t="shared" si="0"/>
        <v>24034.17</v>
      </c>
    </row>
    <row r="15" spans="1:10" ht="15.6" thickTop="1" thickBot="1">
      <c r="A15" s="8" t="s">
        <v>21</v>
      </c>
      <c r="B15" s="14">
        <v>2730.08</v>
      </c>
      <c r="C15" s="16">
        <v>477.17</v>
      </c>
      <c r="D15" s="16"/>
      <c r="E15" s="9">
        <v>5151.3599999999997</v>
      </c>
      <c r="F15" s="27"/>
      <c r="G15" s="37"/>
      <c r="H15" s="27">
        <v>17052.52</v>
      </c>
      <c r="I15" s="31">
        <f t="shared" si="0"/>
        <v>25411.13</v>
      </c>
    </row>
    <row r="16" spans="1:10" ht="15.6" thickTop="1" thickBot="1">
      <c r="A16" s="8" t="s">
        <v>22</v>
      </c>
      <c r="B16" s="14">
        <v>86.14</v>
      </c>
      <c r="C16" s="16">
        <v>0</v>
      </c>
      <c r="D16" s="16"/>
      <c r="E16" s="9">
        <v>4098.93</v>
      </c>
      <c r="F16" s="32"/>
      <c r="G16" s="16">
        <v>983.61</v>
      </c>
      <c r="H16" s="27">
        <v>13106.85</v>
      </c>
      <c r="I16" s="31">
        <f t="shared" si="0"/>
        <v>18275.53</v>
      </c>
      <c r="J16" s="40" t="s">
        <v>28</v>
      </c>
    </row>
    <row r="17" spans="1:10" ht="15.6" thickTop="1" thickBot="1">
      <c r="A17" s="8" t="s">
        <v>23</v>
      </c>
      <c r="B17" s="17">
        <v>3610.79</v>
      </c>
      <c r="C17" s="16">
        <v>677.97</v>
      </c>
      <c r="D17" s="27"/>
      <c r="E17" s="9">
        <v>5911.8</v>
      </c>
      <c r="F17" s="16"/>
      <c r="G17" s="36"/>
      <c r="H17" s="27">
        <v>17052.52</v>
      </c>
      <c r="I17" s="31">
        <f t="shared" si="0"/>
        <v>27253.08</v>
      </c>
    </row>
    <row r="18" spans="1:10" ht="15.6" thickTop="1" thickBot="1">
      <c r="A18" s="8" t="s">
        <v>24</v>
      </c>
      <c r="B18" s="18">
        <v>1130.9000000000001</v>
      </c>
      <c r="C18" s="17">
        <v>0</v>
      </c>
      <c r="D18" s="27"/>
      <c r="E18" s="9">
        <v>5455.56</v>
      </c>
      <c r="F18" s="32"/>
      <c r="G18" s="16">
        <v>2970.27</v>
      </c>
      <c r="H18" s="27">
        <v>17052.52</v>
      </c>
      <c r="I18" s="31">
        <f t="shared" si="0"/>
        <v>26609.25</v>
      </c>
    </row>
    <row r="19" spans="1:10" ht="15.6" thickTop="1" thickBot="1">
      <c r="A19" s="8" t="s">
        <v>25</v>
      </c>
      <c r="B19" s="19">
        <v>1909.95</v>
      </c>
      <c r="C19" s="16">
        <v>561.29999999999995</v>
      </c>
      <c r="D19" s="27"/>
      <c r="E19" s="9">
        <v>4542.96</v>
      </c>
      <c r="F19" s="16"/>
      <c r="G19" s="27">
        <v>9408.9599999999991</v>
      </c>
      <c r="H19" s="27">
        <v>17052.52</v>
      </c>
      <c r="I19" s="31">
        <f t="shared" si="0"/>
        <v>33475.69</v>
      </c>
    </row>
    <row r="20" spans="1:10" ht="15.6" thickTop="1" thickBot="1">
      <c r="A20" s="8" t="s">
        <v>26</v>
      </c>
      <c r="B20" s="14">
        <v>3038.03</v>
      </c>
      <c r="C20" s="17">
        <v>700</v>
      </c>
      <c r="D20" s="27"/>
      <c r="E20" s="9">
        <v>4466.88</v>
      </c>
      <c r="F20" s="16"/>
      <c r="G20" s="37"/>
      <c r="H20" s="27">
        <v>17052.52</v>
      </c>
      <c r="I20" s="31">
        <f t="shared" si="0"/>
        <v>25257.43</v>
      </c>
    </row>
    <row r="21" spans="1:10" ht="15" thickTop="1">
      <c r="A21" s="8" t="s">
        <v>27</v>
      </c>
      <c r="B21" s="14">
        <v>0</v>
      </c>
      <c r="C21" s="25">
        <v>0</v>
      </c>
      <c r="D21" s="28"/>
      <c r="E21" s="9">
        <v>871.24</v>
      </c>
      <c r="F21" s="33"/>
      <c r="G21" s="28">
        <v>821.36</v>
      </c>
      <c r="H21" s="32">
        <v>3265.36</v>
      </c>
      <c r="I21" s="31">
        <f t="shared" si="0"/>
        <v>4957.96</v>
      </c>
      <c r="J21" s="40" t="s">
        <v>29</v>
      </c>
    </row>
    <row r="22" spans="1:10">
      <c r="A22" s="10"/>
      <c r="B22" s="20">
        <f t="shared" ref="B22:I22" si="1">SUM(B3:B21)</f>
        <v>32606.110000000004</v>
      </c>
      <c r="C22" s="20">
        <f t="shared" si="1"/>
        <v>7129.18</v>
      </c>
      <c r="D22" s="20">
        <f t="shared" si="1"/>
        <v>575.69000000000005</v>
      </c>
      <c r="E22" s="11">
        <f t="shared" si="1"/>
        <v>90489.490000000034</v>
      </c>
      <c r="F22" s="34">
        <f t="shared" si="1"/>
        <v>24000</v>
      </c>
      <c r="G22" s="34">
        <f t="shared" si="1"/>
        <v>45002.81</v>
      </c>
      <c r="H22" s="34">
        <f t="shared" si="1"/>
        <v>306265.05</v>
      </c>
      <c r="I22" s="38">
        <f t="shared" si="1"/>
        <v>506068.33000000007</v>
      </c>
    </row>
    <row r="23" spans="1:10">
      <c r="A23" s="3"/>
      <c r="B23" s="21"/>
      <c r="C23" s="21"/>
      <c r="D23" s="21"/>
      <c r="E23" s="29"/>
      <c r="F23" s="29"/>
      <c r="G23" s="29"/>
      <c r="H23" s="29"/>
      <c r="I23" s="29"/>
    </row>
    <row r="24" spans="1:10">
      <c r="A24" s="4"/>
    </row>
    <row r="25" spans="1:10">
      <c r="A25" s="5"/>
    </row>
    <row r="26" spans="1:10">
      <c r="A26" s="5"/>
    </row>
    <row r="28" spans="1:10">
      <c r="A28" s="5"/>
    </row>
    <row r="29" spans="1:10">
      <c r="A29" s="5"/>
    </row>
    <row r="31" spans="1:10">
      <c r="A31" s="5"/>
    </row>
    <row r="32" spans="1:10">
      <c r="A32" s="5"/>
    </row>
    <row r="34" spans="1:1">
      <c r="A34" s="5"/>
    </row>
  </sheetData>
  <pageMargins left="0.11811023622047245" right="0.11811023622047245" top="0.15748031496062992" bottom="0.15748031496062992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From Jan to Dec 2016</vt:lpstr>
      <vt:lpstr>Sheet3</vt:lpstr>
    </vt:vector>
  </TitlesOfParts>
  <Company>Cavan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gmcgrath</cp:lastModifiedBy>
  <cp:lastPrinted>2017-07-04T11:13:57Z</cp:lastPrinted>
  <dcterms:created xsi:type="dcterms:W3CDTF">2015-05-26T11:50:14Z</dcterms:created>
  <dcterms:modified xsi:type="dcterms:W3CDTF">2018-07-12T15:10:34Z</dcterms:modified>
</cp:coreProperties>
</file>